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QuickGuide\Excel_workbook\"/>
    </mc:Choice>
  </mc:AlternateContent>
  <bookViews>
    <workbookView xWindow="0" yWindow="0" windowWidth="19368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7" i="1"/>
  <c r="C8" i="1"/>
  <c r="D8" i="1" s="1"/>
  <c r="C9" i="1"/>
  <c r="D9" i="1" s="1"/>
  <c r="C10" i="1"/>
  <c r="C11" i="1"/>
  <c r="C12" i="1"/>
  <c r="C13" i="1"/>
  <c r="C14" i="1"/>
  <c r="C15" i="1"/>
  <c r="D15" i="1" s="1"/>
  <c r="C16" i="1"/>
  <c r="D16" i="1" s="1"/>
  <c r="C7" i="1"/>
  <c r="F9" i="1" l="1"/>
  <c r="F8" i="1"/>
  <c r="D14" i="1"/>
  <c r="G14" i="1" s="1"/>
  <c r="D13" i="1"/>
  <c r="F13" i="1" s="1"/>
  <c r="D12" i="1"/>
  <c r="G12" i="1" s="1"/>
  <c r="F16" i="1"/>
  <c r="D11" i="1"/>
  <c r="F11" i="1" s="1"/>
  <c r="F15" i="1"/>
  <c r="D10" i="1"/>
  <c r="F10" i="1" s="1"/>
  <c r="D7" i="1"/>
  <c r="F7" i="1" s="1"/>
  <c r="G16" i="1"/>
  <c r="G15" i="1"/>
  <c r="G9" i="1"/>
  <c r="G8" i="1"/>
  <c r="H15" i="1" l="1"/>
  <c r="G13" i="1"/>
  <c r="H13" i="1" s="1"/>
  <c r="H16" i="1"/>
  <c r="H9" i="1"/>
  <c r="F12" i="1"/>
  <c r="H12" i="1" s="1"/>
  <c r="F14" i="1"/>
  <c r="H14" i="1" s="1"/>
  <c r="H8" i="1"/>
  <c r="G10" i="1"/>
  <c r="H10" i="1" s="1"/>
  <c r="G11" i="1"/>
  <c r="H11" i="1" s="1"/>
  <c r="G7" i="1"/>
  <c r="H7" i="1" s="1"/>
</calcChain>
</file>

<file path=xl/sharedStrings.xml><?xml version="1.0" encoding="utf-8"?>
<sst xmlns="http://schemas.openxmlformats.org/spreadsheetml/2006/main" count="39" uniqueCount="39">
  <si>
    <t>S.NO</t>
  </si>
  <si>
    <t>PRODUCTS</t>
  </si>
  <si>
    <t>PRICING</t>
  </si>
  <si>
    <t>DISCOUNT</t>
  </si>
  <si>
    <t>DISCOUNT DATES</t>
  </si>
  <si>
    <t>TAX</t>
  </si>
  <si>
    <t>TAX[7%]</t>
  </si>
  <si>
    <t>Total cost</t>
  </si>
  <si>
    <t>BMW</t>
  </si>
  <si>
    <t>FERRARI</t>
  </si>
  <si>
    <t>LAMBORGHINI</t>
  </si>
  <si>
    <t>MASSERATTI</t>
  </si>
  <si>
    <t>AUDI</t>
  </si>
  <si>
    <t>ROLLS ROYCE</t>
  </si>
  <si>
    <t>BUICK</t>
  </si>
  <si>
    <t>FORD</t>
  </si>
  <si>
    <t>LANDROVER</t>
  </si>
  <si>
    <t>Price with ACCESSORIES</t>
  </si>
  <si>
    <t>ACCESSORIES</t>
  </si>
  <si>
    <t>DISCOUNT-AMT</t>
  </si>
  <si>
    <t>GRAND TOTAL</t>
  </si>
  <si>
    <t>Shipping  rate</t>
  </si>
  <si>
    <t>BUGATTI</t>
  </si>
  <si>
    <t>Economy class</t>
  </si>
  <si>
    <t>Luxury Class</t>
  </si>
  <si>
    <t>Class</t>
  </si>
  <si>
    <t>Shipping[30%]</t>
  </si>
  <si>
    <t>Shipping[20%]</t>
  </si>
  <si>
    <t>&lt;$ 200000</t>
  </si>
  <si>
    <t>$300000-$500000</t>
  </si>
  <si>
    <t>Shipping[10%]</t>
  </si>
  <si>
    <t>&gt;$500000</t>
  </si>
  <si>
    <t>Question: Use the IF-logical function to decide on Car Class</t>
  </si>
  <si>
    <t>Question: Use the Nested IF-logical function to decide on Shipping Rate</t>
  </si>
  <si>
    <t>Luxury Tax</t>
  </si>
  <si>
    <t>TC+Luxury TAX</t>
  </si>
  <si>
    <t>Question: Use the IF-logical function to decide on Luxury Class and add 12% TAX</t>
  </si>
  <si>
    <t>Special Deduction</t>
  </si>
  <si>
    <t>Question: Use the AND IF-logical function to decide if GRAND TOTAL &gt;$600000 and Discount &lt;$30000, then Apply Special Deduction to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</si>
</sst>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9" fontId="8" fillId="0" borderId="0" xfId="0" applyNumberFormat="1" applyFont="1"/>
    <xf numFmtId="9" fontId="5" fillId="0" borderId="0" xfId="0" applyNumberFormat="1" applyFont="1"/>
    <xf numFmtId="0" fontId="9" fillId="0" borderId="0" xfId="0" applyFont="1"/>
    <xf numFmtId="44" fontId="9" fillId="0" borderId="0" xfId="1" applyFont="1"/>
    <xf numFmtId="0" fontId="11" fillId="3" borderId="1" xfId="0" applyFont="1" applyFill="1" applyBorder="1" applyAlignment="1">
      <alignment horizontal="center"/>
    </xf>
    <xf numFmtId="0" fontId="5" fillId="3" borderId="1" xfId="0" applyFont="1" applyFill="1" applyBorder="1"/>
    <xf numFmtId="44" fontId="5" fillId="3" borderId="1" xfId="1" applyFont="1" applyFill="1" applyBorder="1"/>
    <xf numFmtId="14" fontId="5" fillId="3" borderId="1" xfId="0" applyNumberFormat="1" applyFont="1" applyFill="1" applyBorder="1"/>
    <xf numFmtId="44" fontId="5" fillId="3" borderId="1" xfId="0" applyNumberFormat="1" applyFont="1" applyFill="1" applyBorder="1"/>
    <xf numFmtId="0" fontId="11" fillId="2" borderId="1" xfId="0" applyFont="1" applyFill="1" applyBorder="1"/>
    <xf numFmtId="44" fontId="10" fillId="0" borderId="0" xfId="1" applyFont="1"/>
    <xf numFmtId="0" fontId="12" fillId="0" borderId="0" xfId="0" applyFont="1" applyAlignment="1">
      <alignment horizontal="center"/>
    </xf>
    <xf numFmtId="0" fontId="13" fillId="0" borderId="0" xfId="0" applyFont="1"/>
    <xf numFmtId="9" fontId="13" fillId="0" borderId="0" xfId="0" applyNumberFormat="1" applyFont="1"/>
    <xf numFmtId="0" fontId="8" fillId="2" borderId="2" xfId="0" applyFont="1" applyFill="1" applyBorder="1"/>
    <xf numFmtId="0" fontId="5" fillId="0" borderId="0" xfId="0" applyFont="1" applyAlignment="1">
      <alignment horizontal="center"/>
    </xf>
    <xf numFmtId="6" fontId="9" fillId="0" borderId="0" xfId="0" applyNumberFormat="1" applyFont="1"/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topLeftCell="B3" zoomScale="60" zoomScaleNormal="60" workbookViewId="0">
      <selection activeCell="C20" sqref="C20:F20"/>
    </sheetView>
  </sheetViews>
  <sheetFormatPr defaultRowHeight="14.4" x14ac:dyDescent="0.3"/>
  <cols>
    <col min="1" max="1" width="17.77734375" customWidth="1"/>
    <col min="2" max="2" width="30.5546875" customWidth="1"/>
    <col min="3" max="3" width="34" customWidth="1"/>
    <col min="4" max="4" width="54.44140625" customWidth="1"/>
    <col min="5" max="5" width="40.77734375" customWidth="1"/>
    <col min="6" max="6" width="51.88671875" customWidth="1"/>
    <col min="7" max="7" width="30" customWidth="1"/>
    <col min="8" max="8" width="33.5546875" customWidth="1"/>
    <col min="9" max="9" width="30.33203125" customWidth="1"/>
    <col min="10" max="10" width="14" customWidth="1"/>
    <col min="11" max="11" width="30.44140625" customWidth="1"/>
    <col min="12" max="12" width="43.21875" customWidth="1"/>
    <col min="13" max="13" width="38.5546875" customWidth="1"/>
    <col min="14" max="14" width="24.77734375" customWidth="1"/>
  </cols>
  <sheetData>
    <row r="2" spans="1:16" ht="36.6" x14ac:dyDescent="0.7">
      <c r="D2" s="2"/>
      <c r="E2" s="9" t="s">
        <v>3</v>
      </c>
      <c r="F2" s="10">
        <v>0.1</v>
      </c>
      <c r="H2" s="8" t="s">
        <v>23</v>
      </c>
      <c r="I2" s="13">
        <v>100000</v>
      </c>
      <c r="J2" s="13"/>
      <c r="K2" s="13"/>
      <c r="L2" s="12" t="s">
        <v>26</v>
      </c>
      <c r="M2" s="20" t="s">
        <v>28</v>
      </c>
    </row>
    <row r="3" spans="1:16" ht="36.6" x14ac:dyDescent="0.7">
      <c r="B3" s="7" t="s">
        <v>18</v>
      </c>
      <c r="C3" s="11">
        <v>0.15</v>
      </c>
      <c r="D3" s="2"/>
      <c r="E3" s="7" t="s">
        <v>5</v>
      </c>
      <c r="F3" s="11">
        <v>7.0000000000000007E-2</v>
      </c>
      <c r="H3" s="8" t="s">
        <v>24</v>
      </c>
      <c r="I3" s="13">
        <v>300000</v>
      </c>
      <c r="J3" s="13"/>
      <c r="K3" s="13"/>
      <c r="L3" s="12" t="s">
        <v>27</v>
      </c>
      <c r="M3" s="6" t="s">
        <v>29</v>
      </c>
    </row>
    <row r="4" spans="1:16" ht="36.6" x14ac:dyDescent="0.7">
      <c r="E4" s="22" t="s">
        <v>34</v>
      </c>
      <c r="F4" s="23">
        <v>0.12</v>
      </c>
      <c r="H4" s="12" t="s">
        <v>37</v>
      </c>
      <c r="I4" s="26">
        <v>10000</v>
      </c>
      <c r="L4" s="12" t="s">
        <v>30</v>
      </c>
      <c r="M4" s="8" t="s">
        <v>31</v>
      </c>
    </row>
    <row r="5" spans="1:16" ht="28.8" x14ac:dyDescent="0.55000000000000004">
      <c r="A5" s="1"/>
    </row>
    <row r="6" spans="1:16" ht="25.8" customHeight="1" x14ac:dyDescent="0.7">
      <c r="A6" s="19" t="s">
        <v>0</v>
      </c>
      <c r="B6" s="19" t="s">
        <v>1</v>
      </c>
      <c r="C6" s="19" t="s">
        <v>2</v>
      </c>
      <c r="D6" s="19" t="s">
        <v>17</v>
      </c>
      <c r="E6" s="19" t="s">
        <v>4</v>
      </c>
      <c r="F6" s="19" t="s">
        <v>19</v>
      </c>
      <c r="G6" s="19" t="s">
        <v>6</v>
      </c>
      <c r="H6" s="19" t="s">
        <v>7</v>
      </c>
      <c r="I6" s="19" t="s">
        <v>21</v>
      </c>
      <c r="J6" s="19" t="s">
        <v>25</v>
      </c>
      <c r="K6" s="24" t="s">
        <v>35</v>
      </c>
      <c r="L6" s="19" t="s">
        <v>20</v>
      </c>
      <c r="N6" s="2"/>
      <c r="O6" s="2"/>
      <c r="P6" s="2"/>
    </row>
    <row r="7" spans="1:16" ht="36.6" x14ac:dyDescent="0.7">
      <c r="A7" s="14">
        <v>10001</v>
      </c>
      <c r="B7" s="15" t="s">
        <v>8</v>
      </c>
      <c r="C7" s="16">
        <f ca="1">RANDBETWEEN(120000,600000)</f>
        <v>511875</v>
      </c>
      <c r="D7" s="16">
        <f ca="1">(C7+C7*0.15)</f>
        <v>588656.25</v>
      </c>
      <c r="E7" s="17">
        <f ca="1">DATE(RANDBETWEEN(2021,2021),RANDBETWEEN(11,12),RANDBETWEEN(1,10))</f>
        <v>44532</v>
      </c>
      <c r="F7" s="16">
        <f ca="1">(D7*0.1)</f>
        <v>58865.625</v>
      </c>
      <c r="G7" s="16">
        <f ca="1">(D7*0.07)</f>
        <v>41205.937500000007</v>
      </c>
      <c r="H7" s="18">
        <f ca="1">(D7-F7+G7)</f>
        <v>570996.5625</v>
      </c>
      <c r="I7" s="15"/>
      <c r="J7" s="15"/>
      <c r="K7" s="15"/>
      <c r="L7" s="15"/>
    </row>
    <row r="8" spans="1:16" ht="36.6" x14ac:dyDescent="0.7">
      <c r="A8" s="14">
        <v>10002</v>
      </c>
      <c r="B8" s="15" t="s">
        <v>9</v>
      </c>
      <c r="C8" s="16">
        <f t="shared" ref="C8:C16" ca="1" si="0">RANDBETWEEN(120000,600000)</f>
        <v>211467</v>
      </c>
      <c r="D8" s="16">
        <f t="shared" ref="D8:D16" ca="1" si="1">(C8+C8*0.15)</f>
        <v>243187.05</v>
      </c>
      <c r="E8" s="17">
        <f t="shared" ref="E8:E16" ca="1" si="2">DATE(RANDBETWEEN(2021,2021),RANDBETWEEN(11,12),RANDBETWEEN(1,10))</f>
        <v>44539</v>
      </c>
      <c r="F8" s="16">
        <f t="shared" ref="F8:F16" ca="1" si="3">(D8*0.1)</f>
        <v>24318.705000000002</v>
      </c>
      <c r="G8" s="16">
        <f t="shared" ref="G8:G16" ca="1" si="4">(D8*0.07)</f>
        <v>17023.093499999999</v>
      </c>
      <c r="H8" s="18">
        <f t="shared" ref="H8:H16" ca="1" si="5">(D8-F8+G8)</f>
        <v>235891.43849999996</v>
      </c>
      <c r="I8" s="15"/>
      <c r="J8" s="15"/>
      <c r="K8" s="15"/>
      <c r="L8" s="15"/>
    </row>
    <row r="9" spans="1:16" ht="36.6" x14ac:dyDescent="0.7">
      <c r="A9" s="14">
        <v>10003</v>
      </c>
      <c r="B9" s="15" t="s">
        <v>10</v>
      </c>
      <c r="C9" s="16">
        <f t="shared" ca="1" si="0"/>
        <v>151881</v>
      </c>
      <c r="D9" s="16">
        <f t="shared" ca="1" si="1"/>
        <v>174663.15</v>
      </c>
      <c r="E9" s="17">
        <f t="shared" ca="1" si="2"/>
        <v>44505</v>
      </c>
      <c r="F9" s="16">
        <f t="shared" ca="1" si="3"/>
        <v>17466.314999999999</v>
      </c>
      <c r="G9" s="16">
        <f t="shared" ca="1" si="4"/>
        <v>12226.4205</v>
      </c>
      <c r="H9" s="18">
        <f t="shared" ca="1" si="5"/>
        <v>169423.2555</v>
      </c>
      <c r="I9" s="15"/>
      <c r="J9" s="15"/>
      <c r="K9" s="15"/>
      <c r="L9" s="15"/>
    </row>
    <row r="10" spans="1:16" ht="36.6" x14ac:dyDescent="0.7">
      <c r="A10" s="14">
        <v>10004</v>
      </c>
      <c r="B10" s="15" t="s">
        <v>11</v>
      </c>
      <c r="C10" s="16">
        <f t="shared" ca="1" si="0"/>
        <v>534318</v>
      </c>
      <c r="D10" s="16">
        <f t="shared" ca="1" si="1"/>
        <v>614465.69999999995</v>
      </c>
      <c r="E10" s="17">
        <f t="shared" ca="1" si="2"/>
        <v>44540</v>
      </c>
      <c r="F10" s="16">
        <f t="shared" ca="1" si="3"/>
        <v>61446.57</v>
      </c>
      <c r="G10" s="16">
        <f t="shared" ca="1" si="4"/>
        <v>43012.599000000002</v>
      </c>
      <c r="H10" s="18">
        <f t="shared" ca="1" si="5"/>
        <v>596031.72900000005</v>
      </c>
      <c r="I10" s="15"/>
      <c r="J10" s="15"/>
      <c r="K10" s="15"/>
      <c r="L10" s="15"/>
    </row>
    <row r="11" spans="1:16" ht="36.6" x14ac:dyDescent="0.7">
      <c r="A11" s="14">
        <v>10005</v>
      </c>
      <c r="B11" s="15" t="s">
        <v>12</v>
      </c>
      <c r="C11" s="16">
        <f t="shared" ca="1" si="0"/>
        <v>497251</v>
      </c>
      <c r="D11" s="16">
        <f t="shared" ca="1" si="1"/>
        <v>571838.65</v>
      </c>
      <c r="E11" s="17">
        <f t="shared" ca="1" si="2"/>
        <v>44501</v>
      </c>
      <c r="F11" s="16">
        <f t="shared" ca="1" si="3"/>
        <v>57183.865000000005</v>
      </c>
      <c r="G11" s="16">
        <f t="shared" ca="1" si="4"/>
        <v>40028.705500000004</v>
      </c>
      <c r="H11" s="18">
        <f t="shared" ca="1" si="5"/>
        <v>554683.49050000007</v>
      </c>
      <c r="I11" s="15"/>
      <c r="J11" s="15"/>
      <c r="K11" s="15"/>
      <c r="L11" s="15"/>
    </row>
    <row r="12" spans="1:16" ht="36.6" x14ac:dyDescent="0.7">
      <c r="A12" s="14">
        <v>10006</v>
      </c>
      <c r="B12" s="15" t="s">
        <v>22</v>
      </c>
      <c r="C12" s="16">
        <f t="shared" ca="1" si="0"/>
        <v>254758</v>
      </c>
      <c r="D12" s="16">
        <f t="shared" ca="1" si="1"/>
        <v>292971.7</v>
      </c>
      <c r="E12" s="17">
        <f t="shared" ca="1" si="2"/>
        <v>44507</v>
      </c>
      <c r="F12" s="16">
        <f t="shared" ca="1" si="3"/>
        <v>29297.170000000002</v>
      </c>
      <c r="G12" s="16">
        <f t="shared" ca="1" si="4"/>
        <v>20508.019000000004</v>
      </c>
      <c r="H12" s="18">
        <f t="shared" ca="1" si="5"/>
        <v>284182.54900000006</v>
      </c>
      <c r="I12" s="15"/>
      <c r="J12" s="15"/>
      <c r="K12" s="15"/>
      <c r="L12" s="15"/>
    </row>
    <row r="13" spans="1:16" ht="36.6" x14ac:dyDescent="0.7">
      <c r="A13" s="14">
        <v>10007</v>
      </c>
      <c r="B13" s="15" t="s">
        <v>13</v>
      </c>
      <c r="C13" s="16">
        <f t="shared" ca="1" si="0"/>
        <v>372281</v>
      </c>
      <c r="D13" s="16">
        <f t="shared" ca="1" si="1"/>
        <v>428123.15</v>
      </c>
      <c r="E13" s="17">
        <f t="shared" ca="1" si="2"/>
        <v>44509</v>
      </c>
      <c r="F13" s="16">
        <f t="shared" ca="1" si="3"/>
        <v>42812.315000000002</v>
      </c>
      <c r="G13" s="16">
        <f t="shared" ca="1" si="4"/>
        <v>29968.620500000005</v>
      </c>
      <c r="H13" s="18">
        <f t="shared" ca="1" si="5"/>
        <v>415279.45550000004</v>
      </c>
      <c r="I13" s="15"/>
      <c r="J13" s="15"/>
      <c r="K13" s="15"/>
      <c r="L13" s="15"/>
    </row>
    <row r="14" spans="1:16" ht="36.6" x14ac:dyDescent="0.7">
      <c r="A14" s="14">
        <v>10008</v>
      </c>
      <c r="B14" s="15" t="s">
        <v>14</v>
      </c>
      <c r="C14" s="16">
        <f t="shared" ca="1" si="0"/>
        <v>449838</v>
      </c>
      <c r="D14" s="16">
        <f t="shared" ca="1" si="1"/>
        <v>517313.7</v>
      </c>
      <c r="E14" s="17">
        <f t="shared" ca="1" si="2"/>
        <v>44535</v>
      </c>
      <c r="F14" s="16">
        <f t="shared" ca="1" si="3"/>
        <v>51731.37</v>
      </c>
      <c r="G14" s="16">
        <f t="shared" ca="1" si="4"/>
        <v>36211.959000000003</v>
      </c>
      <c r="H14" s="18">
        <f t="shared" ca="1" si="5"/>
        <v>501794.28899999999</v>
      </c>
      <c r="I14" s="15"/>
      <c r="J14" s="15"/>
      <c r="K14" s="15"/>
      <c r="L14" s="15"/>
    </row>
    <row r="15" spans="1:16" ht="36.6" x14ac:dyDescent="0.7">
      <c r="A15" s="14">
        <v>10009</v>
      </c>
      <c r="B15" s="15" t="s">
        <v>15</v>
      </c>
      <c r="C15" s="16">
        <f t="shared" ca="1" si="0"/>
        <v>335272</v>
      </c>
      <c r="D15" s="16">
        <f t="shared" ca="1" si="1"/>
        <v>385562.8</v>
      </c>
      <c r="E15" s="17">
        <f t="shared" ca="1" si="2"/>
        <v>44532</v>
      </c>
      <c r="F15" s="16">
        <f t="shared" ca="1" si="3"/>
        <v>38556.28</v>
      </c>
      <c r="G15" s="16">
        <f t="shared" ca="1" si="4"/>
        <v>26989.396000000001</v>
      </c>
      <c r="H15" s="18">
        <f t="shared" ca="1" si="5"/>
        <v>373995.91600000003</v>
      </c>
      <c r="I15" s="15"/>
      <c r="J15" s="15"/>
      <c r="K15" s="15"/>
      <c r="L15" s="15"/>
    </row>
    <row r="16" spans="1:16" ht="36.6" x14ac:dyDescent="0.7">
      <c r="A16" s="14">
        <v>10010</v>
      </c>
      <c r="B16" s="15" t="s">
        <v>16</v>
      </c>
      <c r="C16" s="16">
        <f t="shared" ca="1" si="0"/>
        <v>182804</v>
      </c>
      <c r="D16" s="16">
        <f t="shared" ca="1" si="1"/>
        <v>210224.6</v>
      </c>
      <c r="E16" s="17">
        <f t="shared" ca="1" si="2"/>
        <v>44534</v>
      </c>
      <c r="F16" s="16">
        <f t="shared" ca="1" si="3"/>
        <v>21022.460000000003</v>
      </c>
      <c r="G16" s="16">
        <f t="shared" ca="1" si="4"/>
        <v>14715.722000000002</v>
      </c>
      <c r="H16" s="18">
        <f t="shared" ca="1" si="5"/>
        <v>203917.86200000002</v>
      </c>
      <c r="I16" s="15"/>
      <c r="J16" s="15"/>
      <c r="K16" s="15"/>
      <c r="L16" s="15"/>
    </row>
    <row r="17" spans="1:13" ht="25.8" x14ac:dyDescent="0.5">
      <c r="A17" s="4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</row>
    <row r="20" spans="1:13" ht="38.4" x14ac:dyDescent="0.7">
      <c r="C20" s="21" t="s">
        <v>32</v>
      </c>
      <c r="D20" s="21"/>
      <c r="E20" s="21"/>
      <c r="F20" s="21"/>
    </row>
    <row r="21" spans="1:13" ht="38.4" x14ac:dyDescent="0.7">
      <c r="C21" s="21" t="s">
        <v>33</v>
      </c>
      <c r="D21" s="21"/>
      <c r="E21" s="21"/>
      <c r="F21" s="21"/>
    </row>
    <row r="22" spans="1:13" ht="33.6" x14ac:dyDescent="0.65">
      <c r="C22" s="25" t="s">
        <v>36</v>
      </c>
      <c r="D22" s="25"/>
      <c r="E22" s="25"/>
      <c r="F22" s="25"/>
    </row>
    <row r="23" spans="1:13" ht="28.8" customHeight="1" x14ac:dyDescent="0.7">
      <c r="C23" s="27" t="s">
        <v>38</v>
      </c>
      <c r="D23" s="27"/>
      <c r="E23" s="27"/>
      <c r="F23" s="27"/>
      <c r="G23" s="27"/>
      <c r="H23" s="27"/>
      <c r="I23" s="27"/>
      <c r="J23" s="27"/>
      <c r="K23" s="27"/>
    </row>
  </sheetData>
  <mergeCells count="4">
    <mergeCell ref="C20:F20"/>
    <mergeCell ref="C21:F21"/>
    <mergeCell ref="C22:F22"/>
    <mergeCell ref="C23:K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2021-10-11T00:55:12Z</dcterms:created>
  <dcterms:modified xsi:type="dcterms:W3CDTF">2021-10-19T14:48:17Z</dcterms:modified>
</cp:coreProperties>
</file>